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<sst xmlns="http://schemas.openxmlformats.org/spreadsheetml/2006/main" count="23" uniqueCount="22">
  <si>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I kwartał</t>
  </si>
  <si>
    <t>II kwartał</t>
  </si>
  <si>
    <t>III kwartał</t>
  </si>
  <si>
    <t>IV kwartał</t>
  </si>
  <si>
    <t>nazwa</t>
  </si>
  <si>
    <t>wydatki osobowe</t>
  </si>
  <si>
    <t>nauczyciele</t>
  </si>
  <si>
    <t>prac. pomocn.</t>
  </si>
  <si>
    <t>wydatki rzeczowe</t>
  </si>
  <si>
    <t>środki czystości</t>
  </si>
  <si>
    <t>pomoce dydakt.</t>
  </si>
  <si>
    <t>inne</t>
  </si>
  <si>
    <t>remonty</t>
  </si>
  <si>
    <t>opał</t>
  </si>
  <si>
    <t>energia elektr.</t>
  </si>
  <si>
    <t>nagrody - uczn.</t>
  </si>
  <si>
    <t xml:space="preserve">saldo:   </t>
  </si>
  <si>
    <t xml:space="preserve">suma:  </t>
  </si>
  <si>
    <t>suma</t>
  </si>
  <si>
    <t>modernizacje</t>
  </si>
  <si>
    <t>planowane wydatki</t>
  </si>
  <si>
    <t>Kwota budżetu: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</si>
</sst>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3"/>
      <name val="Arial CE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ck"/>
      <right>
        <color indexed="63"/>
      </right>
      <top style="thick"/>
      <bottom style="thick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workbookViewId="0" topLeftCell="A1">
      <selection activeCell="L8" sqref="L8"/>
    </sheetView>
  </sheetViews>
  <sheetFormatPr defaultColWidth="9.00390625" defaultRowHeight="12.75"/>
  <cols>
    <col min="1" max="1" width="19.25390625" style="0" customWidth="1"/>
    <col min="2" max="2" width="15.75390625" style="0" customWidth="1"/>
    <col min="3" max="6" width="11.875" style="0" customWidth="1"/>
    <col min="7" max="7" width="12.625" style="0" customWidth="1"/>
  </cols>
  <sheetData>
    <row r="1" spans="1:2" ht="31.5" customHeight="1" thickBot="1" thickTop="1">
      <c r="A1" s="17" t="s">
        <v>21</v>
      </c>
      <c r="B1" s="37">
        <v>1740000</v>
      </c>
    </row>
    <row r="2" spans="1:7" ht="18" thickBot="1" thickTop="1">
      <c r="A2" s="36"/>
      <c r="B2" s="43" t="s">
        <v>20</v>
      </c>
      <c r="C2" s="44"/>
      <c r="D2" s="44"/>
      <c r="E2" s="44"/>
      <c r="F2" s="44"/>
      <c r="G2" s="45"/>
    </row>
    <row r="3" spans="1:8" ht="31.5" customHeight="1" thickBot="1">
      <c r="A3" s="1"/>
      <c r="B3" s="14" t="s">
        <v>4</v>
      </c>
      <c r="C3" s="9" t="s">
        <v>0</v>
      </c>
      <c r="D3" s="10" t="s">
        <v>1</v>
      </c>
      <c r="E3" s="10" t="s">
        <v>2</v>
      </c>
      <c r="F3" s="11" t="s">
        <v>3</v>
      </c>
      <c r="G3" s="12" t="s">
        <v>18</v>
      </c>
      <c r="H3" s="1"/>
    </row>
    <row r="4" spans="1:7" ht="13.5" thickBot="1">
      <c r="A4" s="15">
        <v>1</v>
      </c>
      <c r="B4" s="2">
        <v>2</v>
      </c>
      <c r="C4" s="6">
        <v>3</v>
      </c>
      <c r="D4" s="7">
        <v>4</v>
      </c>
      <c r="E4" s="7">
        <v>5</v>
      </c>
      <c r="F4" s="8">
        <v>6</v>
      </c>
      <c r="G4" s="13">
        <v>7</v>
      </c>
    </row>
    <row r="5" spans="1:7" ht="18.75" customHeight="1" thickTop="1">
      <c r="A5" s="38" t="s">
        <v>5</v>
      </c>
      <c r="B5" s="3" t="s">
        <v>6</v>
      </c>
      <c r="C5" s="19">
        <v>55300</v>
      </c>
      <c r="D5" s="20">
        <v>542544</v>
      </c>
      <c r="E5" s="20">
        <v>572634</v>
      </c>
      <c r="F5" s="21">
        <v>56224</v>
      </c>
      <c r="G5" s="22">
        <f>SUM(C5:F5)</f>
        <v>1226702</v>
      </c>
    </row>
    <row r="6" spans="1:7" ht="18.75" customHeight="1">
      <c r="A6" s="39"/>
      <c r="B6" s="4" t="s">
        <v>7</v>
      </c>
      <c r="C6" s="23">
        <v>18770</v>
      </c>
      <c r="D6" s="24">
        <v>17910</v>
      </c>
      <c r="E6" s="24">
        <v>17558</v>
      </c>
      <c r="F6" s="25">
        <v>119203</v>
      </c>
      <c r="G6" s="26">
        <f aca="true" t="shared" si="0" ref="G6:G14">SUM(C6:F6)</f>
        <v>173441</v>
      </c>
    </row>
    <row r="7" spans="1:7" ht="18.75" customHeight="1">
      <c r="A7" s="40" t="s">
        <v>8</v>
      </c>
      <c r="B7" s="4" t="s">
        <v>10</v>
      </c>
      <c r="C7" s="23">
        <v>25440</v>
      </c>
      <c r="D7" s="24">
        <v>10455</v>
      </c>
      <c r="E7" s="24">
        <v>10500</v>
      </c>
      <c r="F7" s="25">
        <v>5230</v>
      </c>
      <c r="G7" s="26">
        <f t="shared" si="0"/>
        <v>51625</v>
      </c>
    </row>
    <row r="8" spans="1:7" ht="18.75" customHeight="1">
      <c r="A8" s="41"/>
      <c r="B8" s="4" t="s">
        <v>11</v>
      </c>
      <c r="C8" s="23">
        <v>1000</v>
      </c>
      <c r="D8" s="24">
        <v>72500</v>
      </c>
      <c r="E8" s="24">
        <v>15211</v>
      </c>
      <c r="F8" s="25">
        <v>35426</v>
      </c>
      <c r="G8" s="26">
        <f t="shared" si="0"/>
        <v>124137</v>
      </c>
    </row>
    <row r="9" spans="1:7" ht="18.75" customHeight="1">
      <c r="A9" s="39"/>
      <c r="B9" s="4" t="s">
        <v>9</v>
      </c>
      <c r="C9" s="23">
        <v>1500</v>
      </c>
      <c r="D9" s="24">
        <v>2254</v>
      </c>
      <c r="E9" s="24">
        <v>2000</v>
      </c>
      <c r="F9" s="25">
        <v>3241</v>
      </c>
      <c r="G9" s="26">
        <f t="shared" si="0"/>
        <v>8995</v>
      </c>
    </row>
    <row r="10" spans="1:7" ht="18.75" customHeight="1">
      <c r="A10" s="40" t="s">
        <v>11</v>
      </c>
      <c r="B10" s="5" t="s">
        <v>12</v>
      </c>
      <c r="C10" s="23">
        <v>2520</v>
      </c>
      <c r="D10" s="24">
        <v>2500</v>
      </c>
      <c r="E10" s="24">
        <v>75825</v>
      </c>
      <c r="F10" s="25">
        <v>3204</v>
      </c>
      <c r="G10" s="26">
        <f t="shared" si="0"/>
        <v>84049</v>
      </c>
    </row>
    <row r="11" spans="1:7" ht="18.75" customHeight="1">
      <c r="A11" s="41"/>
      <c r="B11" s="5" t="s">
        <v>19</v>
      </c>
      <c r="C11" s="23">
        <v>12050</v>
      </c>
      <c r="D11" s="24">
        <v>24500</v>
      </c>
      <c r="E11" s="24">
        <v>15612</v>
      </c>
      <c r="F11" s="25">
        <v>12400</v>
      </c>
      <c r="G11" s="26">
        <f t="shared" si="0"/>
        <v>64562</v>
      </c>
    </row>
    <row r="12" spans="1:7" ht="18.75" customHeight="1">
      <c r="A12" s="41"/>
      <c r="B12" s="4" t="s">
        <v>13</v>
      </c>
      <c r="C12" s="23">
        <v>12000</v>
      </c>
      <c r="D12" s="24">
        <v>2560</v>
      </c>
      <c r="E12" s="24">
        <v>2560</v>
      </c>
      <c r="F12" s="25">
        <v>12000</v>
      </c>
      <c r="G12" s="26">
        <f t="shared" si="0"/>
        <v>29120</v>
      </c>
    </row>
    <row r="13" spans="1:7" ht="18.75" customHeight="1">
      <c r="A13" s="41"/>
      <c r="B13" s="4" t="s">
        <v>14</v>
      </c>
      <c r="C13" s="23">
        <v>18006</v>
      </c>
      <c r="D13" s="24">
        <v>12485</v>
      </c>
      <c r="E13" s="24">
        <v>6280</v>
      </c>
      <c r="F13" s="25">
        <v>28457</v>
      </c>
      <c r="G13" s="26">
        <f t="shared" si="0"/>
        <v>65228</v>
      </c>
    </row>
    <row r="14" spans="1:7" ht="18.75" customHeight="1" thickBot="1">
      <c r="A14" s="42"/>
      <c r="B14" s="28" t="s">
        <v>15</v>
      </c>
      <c r="C14" s="29">
        <v>1200</v>
      </c>
      <c r="D14" s="30">
        <v>1754</v>
      </c>
      <c r="E14" s="30">
        <v>450</v>
      </c>
      <c r="F14" s="31">
        <v>1526</v>
      </c>
      <c r="G14" s="32">
        <f t="shared" si="0"/>
        <v>4930</v>
      </c>
    </row>
    <row r="15" spans="1:7" ht="30.75" customHeight="1" thickBot="1">
      <c r="A15" s="18"/>
      <c r="B15" s="33" t="s">
        <v>17</v>
      </c>
      <c r="C15" s="34">
        <f>SUM(C5:C14)</f>
        <v>147786</v>
      </c>
      <c r="D15" s="34">
        <f>SUM(D5:D14)</f>
        <v>689462</v>
      </c>
      <c r="E15" s="34">
        <f>SUM(E5:E14)</f>
        <v>718630</v>
      </c>
      <c r="F15" s="34">
        <f>SUM(F5:F14)</f>
        <v>276911</v>
      </c>
      <c r="G15" s="35">
        <f>SUM(G5:G14)</f>
        <v>1832789</v>
      </c>
    </row>
    <row r="16" spans="3:7" ht="31.5" customHeight="1" thickBot="1" thickTop="1">
      <c r="C16" s="16"/>
      <c r="D16" s="16"/>
      <c r="E16" s="16"/>
      <c r="F16" s="17" t="s">
        <v>16</v>
      </c>
      <c r="G16" s="27">
        <f>$B$1-G15</f>
        <v>-92789</v>
      </c>
    </row>
    <row r="17" ht="13.5" thickTop="1"/>
  </sheetData>
  <mergeCells count="4">
    <mergeCell ref="A5:A6"/>
    <mergeCell ref="A7:A9"/>
    <mergeCell ref="A10:A14"/>
    <mergeCell ref="B2:G2"/>
  </mergeCells>
  <printOptions/>
  <pageMargins left="0.75" right="0.75" top="1" bottom="1" header="0.5" footer="0.5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prac jniem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Administrator</cp:lastModifiedBy>
  <cp:lastPrinted>1999-07-19T19:27:37Z</cp:lastPrinted>
  <dcterms:created xsi:type="dcterms:W3CDTF">1999-06-19T20:06:48Z</dcterms:created>
  <dcterms:modified xsi:type="dcterms:W3CDTF">2005-04-17T07:26:59Z</dcterms:modified>
  <cp:category/>
  <cp:version/>
  <cp:contentType/>
  <cp:contentStatus/>
</cp:coreProperties>
</file>